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3f134c32084576e/Documents/Argument filer/Søknad til VT/"/>
    </mc:Choice>
  </mc:AlternateContent>
  <xr:revisionPtr revIDLastSave="20" documentId="8_{ED6CDB51-EB2B-417A-B596-64A2306ACC73}" xr6:coauthVersionLast="47" xr6:coauthVersionMax="47" xr10:uidLastSave="{65A61F98-CEED-41D1-AA7D-8A6BAD5FCCCE}"/>
  <bookViews>
    <workbookView xWindow="-108" yWindow="-108" windowWidth="23256" windowHeight="12456" xr2:uid="{6B50E00A-AB7F-4313-9A61-1D1A16F91C9E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6" i="1" l="1"/>
</calcChain>
</file>

<file path=xl/sharedStrings.xml><?xml version="1.0" encoding="utf-8"?>
<sst xmlns="http://schemas.openxmlformats.org/spreadsheetml/2006/main" count="66" uniqueCount="66">
  <si>
    <t>Regnskap 2021</t>
  </si>
  <si>
    <t>Inntekter</t>
  </si>
  <si>
    <t>3000 Salgsinntekter</t>
  </si>
  <si>
    <t>3100 Medlemskontigent</t>
  </si>
  <si>
    <t>3200 Billettinntekter</t>
  </si>
  <si>
    <t>3400 Støtte fra Velferdstinget</t>
  </si>
  <si>
    <t>3420 Støtte fra annen støtteordning</t>
  </si>
  <si>
    <t>3900 Annen inntekt</t>
  </si>
  <si>
    <t>8050 Renteinntekter</t>
  </si>
  <si>
    <t>Sum inntekter</t>
  </si>
  <si>
    <t>Kostnader</t>
  </si>
  <si>
    <t>4300 Forbruk varelager</t>
  </si>
  <si>
    <t>4390 Beholdningsendring varer</t>
  </si>
  <si>
    <t>5000 Skattefritt honorar, interne</t>
  </si>
  <si>
    <t>5050 Skattefritt honorar, eksterne</t>
  </si>
  <si>
    <t>5700 Støtte til andre foreninger</t>
  </si>
  <si>
    <t>5900 Gaver ansatte</t>
  </si>
  <si>
    <t>5910 Mat og drikke til frivillige</t>
  </si>
  <si>
    <t>5920 Mat og drikke til styret</t>
  </si>
  <si>
    <t>6300 Leie av lokaler</t>
  </si>
  <si>
    <t>6450 Inventar</t>
  </si>
  <si>
    <t>6550 Driftsmaterialer</t>
  </si>
  <si>
    <t>6551 Datautstyr</t>
  </si>
  <si>
    <t>6552 Programvarer</t>
  </si>
  <si>
    <t>6560 Rekvisita</t>
  </si>
  <si>
    <t>6590 Annen driftskostnad</t>
  </si>
  <si>
    <t>6720 Økonomiske og juridiske tjenester</t>
  </si>
  <si>
    <t>6750 Arrangementskostnader</t>
  </si>
  <si>
    <t>6755 Artist/ underholdningshonorar</t>
  </si>
  <si>
    <t>6790 Andre fremmedtjenester</t>
  </si>
  <si>
    <t>6800 Kontorrekvisita</t>
  </si>
  <si>
    <t>6815 Internett</t>
  </si>
  <si>
    <t>6890 Annen kontorkostnad</t>
  </si>
  <si>
    <t>6900 Telefon</t>
  </si>
  <si>
    <t>6940 Porto</t>
  </si>
  <si>
    <t>7100 Reisekostnad</t>
  </si>
  <si>
    <t>7300 Markedsføring og representasjon</t>
  </si>
  <si>
    <t>7600 Lisesnavgift og royalties</t>
  </si>
  <si>
    <t>7740 Øredifferanse</t>
  </si>
  <si>
    <t>7770 Bank og kortgebyrer</t>
  </si>
  <si>
    <t>7790 Annen kostnad, fradragsberettiget</t>
  </si>
  <si>
    <t>8150 Rentekostnader</t>
  </si>
  <si>
    <t>Sum utgifter</t>
  </si>
  <si>
    <t>6100 Frakt, transport og forsikring</t>
  </si>
  <si>
    <t>6370 Vakthold</t>
  </si>
  <si>
    <t>6390 Annen kostnad lokaler</t>
  </si>
  <si>
    <t>6780 Lønn og selvstendig næringsdrivende</t>
  </si>
  <si>
    <t>7140 Reisekostnader, ikke oppgavepliktig</t>
  </si>
  <si>
    <t>6420 Leie datasystemer</t>
  </si>
  <si>
    <t>4000 Varekjøp til videresalg</t>
  </si>
  <si>
    <t>6799 Revisjons og regnskapshonorarer</t>
  </si>
  <si>
    <t>6860 Møter, kurs, oppdatering etc</t>
  </si>
  <si>
    <t>7320 Reklamekostnader</t>
  </si>
  <si>
    <t>7400 Kontingent, fradragsberettiget</t>
  </si>
  <si>
    <t>driftsresultat</t>
  </si>
  <si>
    <t>Ordinært resultat</t>
  </si>
  <si>
    <t>Årsresultat</t>
  </si>
  <si>
    <t>4440 Offentlige tilskudd for tjenester</t>
  </si>
  <si>
    <t>Frakt av tidsskriftene til studiestedene</t>
  </si>
  <si>
    <t>Vakthold på arrangementer</t>
  </si>
  <si>
    <t>Leie av lokaler</t>
  </si>
  <si>
    <t>For trykking av tidsskriftene</t>
  </si>
  <si>
    <t>Honorarer til medlemmer i redaksjonen.</t>
  </si>
  <si>
    <t>Arrangementskostnader til slippfester og skriveworkshop</t>
  </si>
  <si>
    <t>For markedsføring i sosiale medier.</t>
  </si>
  <si>
    <t xml:space="preserve">Støtte fra Studentenes tiltakspakke.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</si>
</sst>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9472D-FB07-4023-A1C7-13FFC701650A}">
  <dimension ref="A1:C60"/>
  <sheetViews>
    <sheetView tabSelected="1" zoomScale="115" zoomScaleNormal="115" workbookViewId="0">
      <selection activeCell="C7" sqref="C7"/>
    </sheetView>
  </sheetViews>
  <sheetFormatPr baseColWidth="10" defaultRowHeight="14.4" x14ac:dyDescent="0.3"/>
  <cols>
    <col min="1" max="1" width="35" customWidth="1"/>
  </cols>
  <sheetData>
    <row r="1" spans="1:3" x14ac:dyDescent="0.3">
      <c r="A1" s="1" t="s">
        <v>0</v>
      </c>
      <c r="B1">
        <v>2021</v>
      </c>
    </row>
    <row r="2" spans="1:3" x14ac:dyDescent="0.3">
      <c r="A2" s="1" t="s">
        <v>1</v>
      </c>
    </row>
    <row r="3" spans="1:3" x14ac:dyDescent="0.3">
      <c r="A3" t="s">
        <v>2</v>
      </c>
    </row>
    <row r="4" spans="1:3" x14ac:dyDescent="0.3">
      <c r="A4" t="s">
        <v>3</v>
      </c>
    </row>
    <row r="5" spans="1:3" x14ac:dyDescent="0.3">
      <c r="A5" t="s">
        <v>4</v>
      </c>
    </row>
    <row r="6" spans="1:3" x14ac:dyDescent="0.3">
      <c r="A6" t="s">
        <v>5</v>
      </c>
      <c r="B6">
        <v>300000</v>
      </c>
    </row>
    <row r="7" spans="1:3" x14ac:dyDescent="0.3">
      <c r="A7" t="s">
        <v>6</v>
      </c>
      <c r="B7">
        <v>40000</v>
      </c>
      <c r="C7" t="s">
        <v>65</v>
      </c>
    </row>
    <row r="8" spans="1:3" x14ac:dyDescent="0.3">
      <c r="A8" t="s">
        <v>57</v>
      </c>
    </row>
    <row r="9" spans="1:3" x14ac:dyDescent="0.3">
      <c r="A9" t="s">
        <v>7</v>
      </c>
    </row>
    <row r="10" spans="1:3" x14ac:dyDescent="0.3">
      <c r="A10" t="s">
        <v>8</v>
      </c>
    </row>
    <row r="11" spans="1:3" x14ac:dyDescent="0.3">
      <c r="A11" s="1" t="s">
        <v>9</v>
      </c>
      <c r="B11">
        <v>340000</v>
      </c>
    </row>
    <row r="13" spans="1:3" x14ac:dyDescent="0.3">
      <c r="A13" s="1" t="s">
        <v>10</v>
      </c>
    </row>
    <row r="14" spans="1:3" x14ac:dyDescent="0.3">
      <c r="A14" t="s">
        <v>49</v>
      </c>
    </row>
    <row r="15" spans="1:3" x14ac:dyDescent="0.3">
      <c r="A15" t="s">
        <v>11</v>
      </c>
    </row>
    <row r="16" spans="1:3" x14ac:dyDescent="0.3">
      <c r="A16" t="s">
        <v>12</v>
      </c>
    </row>
    <row r="17" spans="1:3" x14ac:dyDescent="0.3">
      <c r="A17" t="s">
        <v>13</v>
      </c>
    </row>
    <row r="18" spans="1:3" x14ac:dyDescent="0.3">
      <c r="A18" t="s">
        <v>14</v>
      </c>
    </row>
    <row r="19" spans="1:3" x14ac:dyDescent="0.3">
      <c r="A19" t="s">
        <v>15</v>
      </c>
    </row>
    <row r="20" spans="1:3" x14ac:dyDescent="0.3">
      <c r="A20" t="s">
        <v>16</v>
      </c>
    </row>
    <row r="21" spans="1:3" x14ac:dyDescent="0.3">
      <c r="A21" t="s">
        <v>17</v>
      </c>
    </row>
    <row r="22" spans="1:3" x14ac:dyDescent="0.3">
      <c r="A22" t="s">
        <v>18</v>
      </c>
    </row>
    <row r="23" spans="1:3" x14ac:dyDescent="0.3">
      <c r="A23" t="s">
        <v>43</v>
      </c>
      <c r="B23">
        <v>29200</v>
      </c>
      <c r="C23" t="s">
        <v>58</v>
      </c>
    </row>
    <row r="24" spans="1:3" x14ac:dyDescent="0.3">
      <c r="A24" t="s">
        <v>19</v>
      </c>
    </row>
    <row r="25" spans="1:3" x14ac:dyDescent="0.3">
      <c r="A25" t="s">
        <v>44</v>
      </c>
      <c r="B25">
        <v>4500</v>
      </c>
      <c r="C25" t="s">
        <v>59</v>
      </c>
    </row>
    <row r="26" spans="1:3" x14ac:dyDescent="0.3">
      <c r="A26" t="s">
        <v>45</v>
      </c>
      <c r="B26">
        <v>5650</v>
      </c>
      <c r="C26" t="s">
        <v>60</v>
      </c>
    </row>
    <row r="27" spans="1:3" x14ac:dyDescent="0.3">
      <c r="A27" t="s">
        <v>48</v>
      </c>
      <c r="B27">
        <v>3105</v>
      </c>
    </row>
    <row r="28" spans="1:3" x14ac:dyDescent="0.3">
      <c r="A28" t="s">
        <v>20</v>
      </c>
    </row>
    <row r="29" spans="1:3" x14ac:dyDescent="0.3">
      <c r="A29" t="s">
        <v>21</v>
      </c>
      <c r="B29">
        <v>80292.800000000003</v>
      </c>
      <c r="C29" t="s">
        <v>61</v>
      </c>
    </row>
    <row r="30" spans="1:3" x14ac:dyDescent="0.3">
      <c r="A30" t="s">
        <v>22</v>
      </c>
    </row>
    <row r="31" spans="1:3" x14ac:dyDescent="0.3">
      <c r="A31" t="s">
        <v>23</v>
      </c>
    </row>
    <row r="32" spans="1:3" x14ac:dyDescent="0.3">
      <c r="A32" t="s">
        <v>24</v>
      </c>
    </row>
    <row r="33" spans="1:3" x14ac:dyDescent="0.3">
      <c r="A33" t="s">
        <v>25</v>
      </c>
    </row>
    <row r="34" spans="1:3" x14ac:dyDescent="0.3">
      <c r="A34" t="s">
        <v>50</v>
      </c>
      <c r="B34">
        <v>15025</v>
      </c>
    </row>
    <row r="35" spans="1:3" x14ac:dyDescent="0.3">
      <c r="A35" t="s">
        <v>46</v>
      </c>
      <c r="B35">
        <v>176900</v>
      </c>
      <c r="C35" t="s">
        <v>62</v>
      </c>
    </row>
    <row r="36" spans="1:3" x14ac:dyDescent="0.3">
      <c r="A36" t="s">
        <v>26</v>
      </c>
    </row>
    <row r="37" spans="1:3" x14ac:dyDescent="0.3">
      <c r="A37" t="s">
        <v>27</v>
      </c>
    </row>
    <row r="38" spans="1:3" x14ac:dyDescent="0.3">
      <c r="A38" t="s">
        <v>28</v>
      </c>
    </row>
    <row r="39" spans="1:3" x14ac:dyDescent="0.3">
      <c r="A39" t="s">
        <v>29</v>
      </c>
    </row>
    <row r="40" spans="1:3" x14ac:dyDescent="0.3">
      <c r="A40" t="s">
        <v>30</v>
      </c>
      <c r="B40">
        <v>91.4</v>
      </c>
    </row>
    <row r="41" spans="1:3" x14ac:dyDescent="0.3">
      <c r="A41" t="s">
        <v>31</v>
      </c>
    </row>
    <row r="42" spans="1:3" x14ac:dyDescent="0.3">
      <c r="A42" t="s">
        <v>51</v>
      </c>
      <c r="B42">
        <v>5454.7</v>
      </c>
      <c r="C42" t="s">
        <v>63</v>
      </c>
    </row>
    <row r="43" spans="1:3" x14ac:dyDescent="0.3">
      <c r="A43" t="s">
        <v>32</v>
      </c>
    </row>
    <row r="44" spans="1:3" x14ac:dyDescent="0.3">
      <c r="A44" t="s">
        <v>33</v>
      </c>
    </row>
    <row r="45" spans="1:3" x14ac:dyDescent="0.3">
      <c r="A45" t="s">
        <v>34</v>
      </c>
    </row>
    <row r="46" spans="1:3" x14ac:dyDescent="0.3">
      <c r="A46" t="s">
        <v>35</v>
      </c>
    </row>
    <row r="47" spans="1:3" x14ac:dyDescent="0.3">
      <c r="A47" t="s">
        <v>47</v>
      </c>
      <c r="B47">
        <v>1646</v>
      </c>
    </row>
    <row r="48" spans="1:3" x14ac:dyDescent="0.3">
      <c r="A48" t="s">
        <v>36</v>
      </c>
    </row>
    <row r="49" spans="1:3" x14ac:dyDescent="0.3">
      <c r="A49" t="s">
        <v>52</v>
      </c>
      <c r="B49">
        <v>1193</v>
      </c>
      <c r="C49" t="s">
        <v>64</v>
      </c>
    </row>
    <row r="50" spans="1:3" x14ac:dyDescent="0.3">
      <c r="A50" t="s">
        <v>53</v>
      </c>
      <c r="B50">
        <v>3000</v>
      </c>
    </row>
    <row r="51" spans="1:3" x14ac:dyDescent="0.3">
      <c r="A51" t="s">
        <v>37</v>
      </c>
      <c r="B51">
        <v>691</v>
      </c>
    </row>
    <row r="52" spans="1:3" x14ac:dyDescent="0.3">
      <c r="A52" t="s">
        <v>38</v>
      </c>
    </row>
    <row r="53" spans="1:3" x14ac:dyDescent="0.3">
      <c r="A53" t="s">
        <v>39</v>
      </c>
      <c r="B53">
        <v>3622.5</v>
      </c>
    </row>
    <row r="54" spans="1:3" x14ac:dyDescent="0.3">
      <c r="A54" t="s">
        <v>40</v>
      </c>
    </row>
    <row r="55" spans="1:3" x14ac:dyDescent="0.3">
      <c r="A55" t="s">
        <v>41</v>
      </c>
    </row>
    <row r="56" spans="1:3" x14ac:dyDescent="0.3">
      <c r="A56" s="1" t="s">
        <v>42</v>
      </c>
      <c r="B56">
        <f>SUM(B13:B54)</f>
        <v>330371.40000000002</v>
      </c>
    </row>
    <row r="58" spans="1:3" x14ac:dyDescent="0.3">
      <c r="A58" s="1" t="s">
        <v>54</v>
      </c>
      <c r="B58">
        <v>9628.6</v>
      </c>
    </row>
    <row r="59" spans="1:3" x14ac:dyDescent="0.3">
      <c r="A59" s="1" t="s">
        <v>55</v>
      </c>
      <c r="B59">
        <v>9628.6</v>
      </c>
    </row>
    <row r="60" spans="1:3" x14ac:dyDescent="0.3">
      <c r="A60" s="1" t="s">
        <v>56</v>
      </c>
      <c r="B60">
        <v>9628.6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15AB2C35A3E6E4A9F56AB3AF8CBB469" ma:contentTypeVersion="16" ma:contentTypeDescription="Opprett et nytt dokument." ma:contentTypeScope="" ma:versionID="bcc2be7997fbfe5cdb8bdfe30242d597">
  <xsd:schema xmlns:xsd="http://www.w3.org/2001/XMLSchema" xmlns:xs="http://www.w3.org/2001/XMLSchema" xmlns:p="http://schemas.microsoft.com/office/2006/metadata/properties" xmlns:ns2="cc603450-b882-4f18-a9aa-2c356ea12b90" xmlns:ns3="aa9800fa-2173-4cae-b2cc-1f763c0bbbfc" targetNamespace="http://schemas.microsoft.com/office/2006/metadata/properties" ma:root="true" ma:fieldsID="8663018c31a1074993df6cae0740c861" ns2:_="" ns3:_="">
    <xsd:import namespace="cc603450-b882-4f18-a9aa-2c356ea12b90"/>
    <xsd:import namespace="aa9800fa-2173-4cae-b2cc-1f763c0bbb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03450-b882-4f18-a9aa-2c356ea12b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c22fd018-c39b-462c-89de-126a365ef1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9800fa-2173-4cae-b2cc-1f763c0bbbfc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a101a037-1bed-41c9-895a-248e9370d4cf}" ma:internalName="TaxCatchAll" ma:showField="CatchAllData" ma:web="aa9800fa-2173-4cae-b2cc-1f763c0bbb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6DB5CF-3FA4-49E4-B047-DEAB3C4F8B0E}"/>
</file>

<file path=customXml/itemProps2.xml><?xml version="1.0" encoding="utf-8"?>
<ds:datastoreItem xmlns:ds="http://schemas.openxmlformats.org/officeDocument/2006/customXml" ds:itemID="{87AB1683-5D15-41E8-9C35-BE3DA71B58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Malene L-H-E</dc:creator>
  <cp:lastModifiedBy>Malene L-H-E</cp:lastModifiedBy>
  <dcterms:created xsi:type="dcterms:W3CDTF">2022-09-11T04:26:09Z</dcterms:created>
  <dcterms:modified xsi:type="dcterms:W3CDTF">2022-09-11T08:42:25Z</dcterms:modified>
</cp:coreProperties>
</file>